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'Вып.плана._9'!$A$2:$E$55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<sst xmlns="http://schemas.openxmlformats.org/spreadsheetml/2006/main" count="129" uniqueCount="128">
  <si>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 </t>
  </si>
  <si>
    <t>ПРИЛОЖЕНИЕ 3</t>
  </si>
  <si>
    <t xml:space="preserve"> </t>
  </si>
  <si>
    <t>к решению Совета депутатов</t>
  </si>
  <si>
    <t>сельского поселения Сосновка</t>
  </si>
  <si>
    <t xml:space="preserve">от     декабря 2020 года  № </t>
  </si>
  <si>
    <t>Д О Х О Д Ы</t>
  </si>
  <si>
    <t>бюджета сельского поселения Сосновка на плановый период  2022 и 2023 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</si>
  <si>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</si>
  <si>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</si>
  <si>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</si>
  <si>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</si>
  <si>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</si>
  <si>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</si>
  <si>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</si>
  <si>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</si>
  <si>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</si>
  <si>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</si>
  <si>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</si>
  <si>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</si>
  <si>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</si>
  <si>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</si>
  <si>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</si>
  <si>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</si>
  <si>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</si>
  <si>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</si>
  <si>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</si>
  <si>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</si>
  <si>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</si>
  <si>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</si>
  <si>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</si>
  <si>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</si>
  <si>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</si>
  <si>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</si>
  <si>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</si>
  <si>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</si>
  <si>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</si>
  <si>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</si>
  <si>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</si>
  <si>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</si>
  <si>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</si>
  <si>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</si>
  <si>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</si>
  <si>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</si>
  <si>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</si>
  <si>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</si>
  <si>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</si>
  <si>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</si>
  <si>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</si>
  <si>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</si>
  <si>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</si>
  <si>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</si>
  <si>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</si>
  <si>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</si>
  <si>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</si>
  <si>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</si>
  <si>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</si>
  <si>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</si>
  <si>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</si>
  <si>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</si>
  <si>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</si>
  <si>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</si>
  <si>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</si>
  <si>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1.3.3.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</si>
  <si>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</si>
  <si>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</si>
  <si>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</si>
  <si>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</si>
  <si>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</si>
  <si>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</si>
  <si>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</si>
  <si>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</si>
  <si>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</si>
  <si>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</si>
  <si>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</si>
  <si>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</si>
  <si>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</si>
  <si>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</si>
  <si>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</si>
  <si>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</si>
  <si>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</si>
  <si>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</si>
  <si>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</si>
  <si>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</si>
  <si>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1.5.1.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</si>
  <si>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</si>
  <si>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</si>
  <si>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</si>
  <si>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</si>
  <si>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</si>
  <si>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1.5.2.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</si>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</sst>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0" applyFont="1" applyAlignment="1">
      <alignment vertical="top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Alignment="1">
      <alignment horizont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33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165" fontId="4" fillId="0" borderId="10" xfId="52" applyNumberFormat="1" applyFont="1" applyFill="1" applyBorder="1" applyAlignment="1" applyProtection="1">
      <alignment vertical="top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 horizontal="left"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4" fillId="0" borderId="0" xfId="0" applyFont="1" applyBorder="1" applyAlignment="1">
      <alignment horizontal="center" vertical="top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2" applyFont="1" applyFill="1" applyBorder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Border="1" applyAlignment="1">
      <alignment horizontal="center" vertical="center"/>
      <protection/>
    </xf>
    <xf numFmtId="0" fontId="2" fillId="0" borderId="13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Normal="130" zoomScaleSheetLayoutView="100" zoomScalePageLayoutView="0" workbookViewId="0" topLeftCell="B40">
      <selection activeCell="P41" sqref="P41"/>
    </sheetView>
  </sheetViews>
  <sheetFormatPr defaultColWidth="9.00390625" defaultRowHeight="12.75"/>
  <cols>
    <col min="1" max="1" width="7.875" style="1" customWidth="1"/>
    <col min="2" max="2" width="45.875" style="2" customWidth="1"/>
    <col min="3" max="3" width="29.75390625" style="1" customWidth="1"/>
    <col min="4" max="4" width="19.00390625" style="1" customWidth="1"/>
    <col min="5" max="5" width="19.1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7" t="s">
        <v>0</v>
      </c>
      <c r="D2" s="48" t="s">
        <v>1</v>
      </c>
      <c r="E2" s="48"/>
    </row>
    <row r="3" spans="2:5" ht="15.75">
      <c r="B3" s="6"/>
      <c r="C3" s="7" t="s">
        <v>2</v>
      </c>
      <c r="D3" s="48" t="s">
        <v>3</v>
      </c>
      <c r="E3" s="48"/>
    </row>
    <row r="4" spans="2:5" ht="15.75">
      <c r="B4" s="6"/>
      <c r="C4" s="7"/>
      <c r="D4" s="48" t="s">
        <v>4</v>
      </c>
      <c r="E4" s="48"/>
    </row>
    <row r="5" spans="2:5" ht="15.75">
      <c r="B5" s="6"/>
      <c r="C5" s="7"/>
      <c r="D5" s="48" t="s">
        <v>5</v>
      </c>
      <c r="E5" s="48"/>
    </row>
    <row r="6" spans="2:4" ht="15.75">
      <c r="B6" s="6"/>
      <c r="C6" s="8"/>
      <c r="D6" s="9"/>
    </row>
    <row r="7" spans="2:4" ht="21.75" customHeight="1">
      <c r="B7" s="10"/>
      <c r="C7" s="11"/>
      <c r="D7" s="12"/>
    </row>
    <row r="8" spans="2:5" s="13" customFormat="1" ht="15.75">
      <c r="B8" s="49" t="s">
        <v>6</v>
      </c>
      <c r="C8" s="49"/>
      <c r="D8" s="49"/>
      <c r="E8" s="49"/>
    </row>
    <row r="9" spans="2:5" ht="15" customHeight="1">
      <c r="B9" s="50" t="s">
        <v>7</v>
      </c>
      <c r="C9" s="50"/>
      <c r="D9" s="50"/>
      <c r="E9" s="50"/>
    </row>
    <row r="10" spans="2:4" ht="15.75">
      <c r="B10" s="10"/>
      <c r="C10" s="10"/>
      <c r="D10" s="10"/>
    </row>
    <row r="11" spans="2:5" ht="15.75">
      <c r="B11" s="10"/>
      <c r="C11" s="10"/>
      <c r="D11" s="51" t="s">
        <v>8</v>
      </c>
      <c r="E11" s="51"/>
    </row>
    <row r="12" spans="1:5" ht="15" customHeight="1">
      <c r="A12" s="52" t="s">
        <v>9</v>
      </c>
      <c r="B12" s="52" t="s">
        <v>10</v>
      </c>
      <c r="C12" s="52" t="s">
        <v>11</v>
      </c>
      <c r="D12" s="53" t="s">
        <v>12</v>
      </c>
      <c r="E12" s="53"/>
    </row>
    <row r="13" spans="1:5" ht="15.75" customHeight="1">
      <c r="A13" s="52"/>
      <c r="B13" s="52"/>
      <c r="C13" s="52"/>
      <c r="D13" s="52" t="s">
        <v>13</v>
      </c>
      <c r="E13" s="54" t="s">
        <v>14</v>
      </c>
    </row>
    <row r="14" spans="1:5" ht="15" customHeight="1">
      <c r="A14" s="52"/>
      <c r="B14" s="52"/>
      <c r="C14" s="52"/>
      <c r="D14" s="52"/>
      <c r="E14" s="54"/>
    </row>
    <row r="15" spans="1:5" s="19" customFormat="1" ht="12.75" customHeight="1">
      <c r="A15" s="15">
        <v>1</v>
      </c>
      <c r="B15" s="16">
        <v>2</v>
      </c>
      <c r="C15" s="16">
        <v>3</v>
      </c>
      <c r="D15" s="17">
        <v>4</v>
      </c>
      <c r="E15" s="18">
        <v>5</v>
      </c>
    </row>
    <row r="16" spans="1:5" ht="31.5">
      <c r="A16" s="20" t="s">
        <v>15</v>
      </c>
      <c r="B16" s="21" t="s">
        <v>16</v>
      </c>
      <c r="C16" s="14" t="s">
        <v>17</v>
      </c>
      <c r="D16" s="22">
        <f>D17+D26+D35+D38+D20</f>
        <v>16908800</v>
      </c>
      <c r="E16" s="23">
        <f>E17+E26+E35+E38+E20</f>
        <v>16908800</v>
      </c>
    </row>
    <row r="17" spans="1:5" ht="15.75">
      <c r="A17" s="20" t="s">
        <v>18</v>
      </c>
      <c r="B17" s="24" t="s">
        <v>19</v>
      </c>
      <c r="C17" s="25" t="s">
        <v>20</v>
      </c>
      <c r="D17" s="26">
        <f>D18</f>
        <v>14300000</v>
      </c>
      <c r="E17" s="27">
        <f>E18</f>
        <v>14300000</v>
      </c>
    </row>
    <row r="18" spans="1:5" ht="18" customHeight="1">
      <c r="A18" s="20" t="s">
        <v>21</v>
      </c>
      <c r="B18" s="24" t="s">
        <v>22</v>
      </c>
      <c r="C18" s="25" t="s">
        <v>23</v>
      </c>
      <c r="D18" s="26">
        <f>D19</f>
        <v>14300000</v>
      </c>
      <c r="E18" s="26">
        <f>E19</f>
        <v>14300000</v>
      </c>
    </row>
    <row r="19" spans="1:5" ht="91.5" customHeight="1">
      <c r="A19" s="20" t="s">
        <v>24</v>
      </c>
      <c r="B19" s="24" t="s">
        <v>25</v>
      </c>
      <c r="C19" s="25" t="s">
        <v>26</v>
      </c>
      <c r="D19" s="26">
        <v>14300000</v>
      </c>
      <c r="E19" s="27">
        <v>14300000</v>
      </c>
    </row>
    <row r="20" spans="1:5" ht="53.25" customHeight="1">
      <c r="A20" s="20" t="s">
        <v>27</v>
      </c>
      <c r="B20" s="24" t="s">
        <v>28</v>
      </c>
      <c r="C20" s="28" t="s">
        <v>29</v>
      </c>
      <c r="D20" s="26">
        <f>D21</f>
        <v>1484200</v>
      </c>
      <c r="E20" s="26">
        <f>E21</f>
        <v>1484200</v>
      </c>
    </row>
    <row r="21" spans="1:5" ht="42.75" customHeight="1">
      <c r="A21" s="20" t="s">
        <v>30</v>
      </c>
      <c r="B21" s="24" t="s">
        <v>31</v>
      </c>
      <c r="C21" s="28" t="s">
        <v>32</v>
      </c>
      <c r="D21" s="26">
        <f>D22+D23+D24+D25</f>
        <v>1484200</v>
      </c>
      <c r="E21" s="26">
        <f>E22+E23+E24+E25</f>
        <v>1484200</v>
      </c>
    </row>
    <row r="22" spans="1:5" ht="128.25" customHeight="1">
      <c r="A22" s="20" t="s">
        <v>33</v>
      </c>
      <c r="B22" s="29" t="s">
        <v>34</v>
      </c>
      <c r="C22" s="28" t="s">
        <v>35</v>
      </c>
      <c r="D22" s="26">
        <v>683160</v>
      </c>
      <c r="E22" s="26">
        <v>683160</v>
      </c>
    </row>
    <row r="23" spans="1:5" ht="155.25" customHeight="1">
      <c r="A23" s="20" t="s">
        <v>36</v>
      </c>
      <c r="B23" s="29" t="s">
        <v>37</v>
      </c>
      <c r="C23" s="28" t="s">
        <v>38</v>
      </c>
      <c r="D23" s="26">
        <v>3330</v>
      </c>
      <c r="E23" s="26">
        <v>3330</v>
      </c>
    </row>
    <row r="24" spans="1:5" ht="135" customHeight="1">
      <c r="A24" s="20" t="s">
        <v>39</v>
      </c>
      <c r="B24" s="29" t="s">
        <v>40</v>
      </c>
      <c r="C24" s="28" t="s">
        <v>41</v>
      </c>
      <c r="D24" s="26">
        <v>884420</v>
      </c>
      <c r="E24" s="27">
        <v>884420</v>
      </c>
    </row>
    <row r="25" spans="1:5" ht="133.5" customHeight="1">
      <c r="A25" s="20" t="s">
        <v>42</v>
      </c>
      <c r="B25" s="29" t="s">
        <v>43</v>
      </c>
      <c r="C25" s="28" t="s">
        <v>44</v>
      </c>
      <c r="D25" s="26">
        <v>-86710</v>
      </c>
      <c r="E25" s="27">
        <v>-86710</v>
      </c>
    </row>
    <row r="26" spans="1:5" ht="16.5" customHeight="1">
      <c r="A26" s="20" t="s">
        <v>45</v>
      </c>
      <c r="B26" s="24" t="s">
        <v>46</v>
      </c>
      <c r="C26" s="25" t="s">
        <v>47</v>
      </c>
      <c r="D26" s="26">
        <f>D27+D32+D29</f>
        <v>171600</v>
      </c>
      <c r="E26" s="26">
        <f>E27+E32+E29</f>
        <v>171600</v>
      </c>
    </row>
    <row r="27" spans="1:5" ht="15.75">
      <c r="A27" s="20" t="s">
        <v>48</v>
      </c>
      <c r="B27" s="24" t="s">
        <v>49</v>
      </c>
      <c r="C27" s="25" t="s">
        <v>50</v>
      </c>
      <c r="D27" s="26">
        <f>D28</f>
        <v>70000</v>
      </c>
      <c r="E27" s="27">
        <f>E28</f>
        <v>70000</v>
      </c>
    </row>
    <row r="28" spans="1:5" ht="56.25" customHeight="1">
      <c r="A28" s="20" t="s">
        <v>51</v>
      </c>
      <c r="B28" s="24" t="s">
        <v>52</v>
      </c>
      <c r="C28" s="25" t="s">
        <v>53</v>
      </c>
      <c r="D28" s="26">
        <v>70000</v>
      </c>
      <c r="E28" s="27">
        <v>70000</v>
      </c>
    </row>
    <row r="29" spans="1:5" ht="16.5" customHeight="1">
      <c r="A29" s="20" t="s">
        <v>54</v>
      </c>
      <c r="B29" s="24" t="s">
        <v>55</v>
      </c>
      <c r="C29" s="25" t="s">
        <v>56</v>
      </c>
      <c r="D29" s="26">
        <f>D30+D31</f>
        <v>67000</v>
      </c>
      <c r="E29" s="26">
        <f>E30+E31</f>
        <v>67000</v>
      </c>
    </row>
    <row r="30" spans="1:5" ht="16.5" customHeight="1">
      <c r="A30" s="20" t="s">
        <v>57</v>
      </c>
      <c r="B30" s="24" t="s">
        <v>58</v>
      </c>
      <c r="C30" s="25" t="s">
        <v>59</v>
      </c>
      <c r="D30" s="26">
        <v>20000</v>
      </c>
      <c r="E30" s="27">
        <v>20000</v>
      </c>
    </row>
    <row r="31" spans="1:5" ht="17.25" customHeight="1">
      <c r="A31" s="20" t="s">
        <v>60</v>
      </c>
      <c r="B31" s="24" t="s">
        <v>61</v>
      </c>
      <c r="C31" s="25" t="s">
        <v>62</v>
      </c>
      <c r="D31" s="26">
        <v>47000</v>
      </c>
      <c r="E31" s="27">
        <v>47000</v>
      </c>
    </row>
    <row r="32" spans="1:5" ht="16.5" customHeight="1">
      <c r="A32" s="20" t="s">
        <v>63</v>
      </c>
      <c r="B32" s="24" t="s">
        <v>64</v>
      </c>
      <c r="C32" s="25" t="s">
        <v>65</v>
      </c>
      <c r="D32" s="26">
        <f>D33+D34</f>
        <v>34600</v>
      </c>
      <c r="E32" s="27">
        <f>E33+E34</f>
        <v>34600</v>
      </c>
    </row>
    <row r="33" spans="1:5" ht="39.75" customHeight="1">
      <c r="A33" s="20" t="s">
        <v>66</v>
      </c>
      <c r="B33" s="24" t="s">
        <v>67</v>
      </c>
      <c r="C33" s="25" t="s">
        <v>68</v>
      </c>
      <c r="D33" s="26">
        <v>20600</v>
      </c>
      <c r="E33" s="27">
        <v>20600</v>
      </c>
    </row>
    <row r="34" spans="1:5" ht="54.75" customHeight="1">
      <c r="A34" s="20" t="s">
        <v>69</v>
      </c>
      <c r="B34" s="24" t="s">
        <v>70</v>
      </c>
      <c r="C34" s="25" t="s">
        <v>71</v>
      </c>
      <c r="D34" s="26">
        <v>14000</v>
      </c>
      <c r="E34" s="27">
        <v>14000</v>
      </c>
    </row>
    <row r="35" spans="1:5" ht="17.25" customHeight="1">
      <c r="A35" s="20" t="s">
        <v>72</v>
      </c>
      <c r="B35" s="24" t="s">
        <v>73</v>
      </c>
      <c r="C35" s="25" t="s">
        <v>74</v>
      </c>
      <c r="D35" s="26">
        <f>D36</f>
        <v>30000</v>
      </c>
      <c r="E35" s="27">
        <f>E36</f>
        <v>30000</v>
      </c>
    </row>
    <row r="36" spans="1:5" ht="53.25" customHeight="1">
      <c r="A36" s="20" t="s">
        <v>75</v>
      </c>
      <c r="B36" s="24" t="s">
        <v>76</v>
      </c>
      <c r="C36" s="25" t="s">
        <v>77</v>
      </c>
      <c r="D36" s="26">
        <f>D37</f>
        <v>30000</v>
      </c>
      <c r="E36" s="27">
        <f>E37</f>
        <v>30000</v>
      </c>
    </row>
    <row r="37" spans="1:5" ht="92.25" customHeight="1">
      <c r="A37" s="20" t="s">
        <v>78</v>
      </c>
      <c r="B37" s="24" t="s">
        <v>79</v>
      </c>
      <c r="C37" s="25" t="s">
        <v>80</v>
      </c>
      <c r="D37" s="26">
        <v>30000</v>
      </c>
      <c r="E37" s="27">
        <v>30000</v>
      </c>
    </row>
    <row r="38" spans="1:5" ht="55.5" customHeight="1">
      <c r="A38" s="20" t="s">
        <v>81</v>
      </c>
      <c r="B38" s="24" t="s">
        <v>82</v>
      </c>
      <c r="C38" s="25" t="s">
        <v>83</v>
      </c>
      <c r="D38" s="26">
        <f>D39+D41</f>
        <v>923000</v>
      </c>
      <c r="E38" s="26">
        <f>E39+E41</f>
        <v>923000</v>
      </c>
    </row>
    <row r="39" spans="1:5" ht="118.5" customHeight="1">
      <c r="A39" s="20" t="s">
        <v>84</v>
      </c>
      <c r="B39" s="30" t="s">
        <v>85</v>
      </c>
      <c r="C39" s="25" t="s">
        <v>86</v>
      </c>
      <c r="D39" s="26">
        <f>D40</f>
        <v>800000</v>
      </c>
      <c r="E39" s="26">
        <f>E40</f>
        <v>800000</v>
      </c>
    </row>
    <row r="40" spans="1:5" ht="42.75" customHeight="1">
      <c r="A40" s="20" t="s">
        <v>87</v>
      </c>
      <c r="B40" s="29" t="s">
        <v>88</v>
      </c>
      <c r="C40" s="25" t="s">
        <v>89</v>
      </c>
      <c r="D40" s="26">
        <v>800000</v>
      </c>
      <c r="E40" s="26">
        <v>800000</v>
      </c>
    </row>
    <row r="41" spans="1:5" ht="103.5" customHeight="1">
      <c r="A41" s="20" t="s">
        <v>90</v>
      </c>
      <c r="B41" s="24" t="s">
        <v>91</v>
      </c>
      <c r="C41" s="25" t="s">
        <v>92</v>
      </c>
      <c r="D41" s="26">
        <f>D42</f>
        <v>123000</v>
      </c>
      <c r="E41" s="27">
        <f>E42</f>
        <v>123000</v>
      </c>
    </row>
    <row r="42" spans="1:5" ht="92.25" customHeight="1">
      <c r="A42" s="20" t="s">
        <v>93</v>
      </c>
      <c r="B42" s="24" t="s">
        <v>94</v>
      </c>
      <c r="C42" s="25" t="s">
        <v>95</v>
      </c>
      <c r="D42" s="26">
        <v>123000</v>
      </c>
      <c r="E42" s="27">
        <v>123000</v>
      </c>
    </row>
    <row r="43" spans="1:5" ht="20.25" customHeight="1">
      <c r="A43" s="31" t="s">
        <v>96</v>
      </c>
      <c r="B43" s="32" t="s">
        <v>97</v>
      </c>
      <c r="C43" s="33" t="s">
        <v>98</v>
      </c>
      <c r="D43" s="34">
        <f>D44</f>
        <v>5958500</v>
      </c>
      <c r="E43" s="34">
        <f>E44</f>
        <v>6911600</v>
      </c>
    </row>
    <row r="44" spans="1:5" ht="42.75" customHeight="1">
      <c r="A44" s="35" t="s">
        <v>99</v>
      </c>
      <c r="B44" s="29" t="s">
        <v>100</v>
      </c>
      <c r="C44" s="36" t="s">
        <v>101</v>
      </c>
      <c r="D44" s="26">
        <f>D45+D47+D51</f>
        <v>5958500</v>
      </c>
      <c r="E44" s="26">
        <f>E45+E47+E51</f>
        <v>6911600</v>
      </c>
    </row>
    <row r="45" spans="1:5" ht="31.5">
      <c r="A45" s="35" t="s">
        <v>102</v>
      </c>
      <c r="B45" s="29" t="s">
        <v>103</v>
      </c>
      <c r="C45" s="37" t="s">
        <v>104</v>
      </c>
      <c r="D45" s="26">
        <f>D46</f>
        <v>2692900</v>
      </c>
      <c r="E45" s="26">
        <f>E46</f>
        <v>2692900</v>
      </c>
    </row>
    <row r="46" spans="1:5" ht="42.75" customHeight="1">
      <c r="A46" s="35" t="s">
        <v>105</v>
      </c>
      <c r="B46" s="29" t="s">
        <v>106</v>
      </c>
      <c r="C46" s="36" t="s">
        <v>107</v>
      </c>
      <c r="D46" s="26">
        <v>2692900</v>
      </c>
      <c r="E46" s="26">
        <v>2692900</v>
      </c>
    </row>
    <row r="47" spans="1:5" ht="31.5">
      <c r="A47" s="35" t="s">
        <v>108</v>
      </c>
      <c r="B47" s="29" t="s">
        <v>109</v>
      </c>
      <c r="C47" s="37" t="s">
        <v>110</v>
      </c>
      <c r="D47" s="26">
        <f>D48+D49+D50</f>
        <v>494300</v>
      </c>
      <c r="E47" s="26">
        <f>E48+E49+E50</f>
        <v>509100</v>
      </c>
    </row>
    <row r="48" spans="1:5" ht="46.5" customHeight="1">
      <c r="A48" s="35" t="s">
        <v>111</v>
      </c>
      <c r="B48" s="24" t="s">
        <v>112</v>
      </c>
      <c r="C48" s="37" t="s">
        <v>113</v>
      </c>
      <c r="D48" s="26">
        <f>4700+1400</f>
        <v>6100</v>
      </c>
      <c r="E48" s="26">
        <v>6100</v>
      </c>
    </row>
    <row r="49" spans="1:5" ht="57.75" customHeight="1">
      <c r="A49" s="35" t="s">
        <v>114</v>
      </c>
      <c r="B49" s="24" t="s">
        <v>115</v>
      </c>
      <c r="C49" s="36" t="s">
        <v>116</v>
      </c>
      <c r="D49" s="26">
        <v>466400</v>
      </c>
      <c r="E49" s="26">
        <v>481200</v>
      </c>
    </row>
    <row r="50" spans="1:5" ht="45" customHeight="1">
      <c r="A50" s="35" t="s">
        <v>117</v>
      </c>
      <c r="B50" s="24" t="s">
        <v>118</v>
      </c>
      <c r="C50" s="37" t="s">
        <v>119</v>
      </c>
      <c r="D50" s="26">
        <f>16600+5200</f>
        <v>21800</v>
      </c>
      <c r="E50" s="26">
        <v>21800</v>
      </c>
    </row>
    <row r="51" spans="1:5" ht="31.5" customHeight="1">
      <c r="A51" s="38" t="s">
        <v>120</v>
      </c>
      <c r="B51" s="39" t="s">
        <v>121</v>
      </c>
      <c r="C51" s="40" t="s">
        <v>122</v>
      </c>
      <c r="D51" s="26">
        <f>D52</f>
        <v>2771300</v>
      </c>
      <c r="E51" s="26">
        <f>E52</f>
        <v>3709600</v>
      </c>
    </row>
    <row r="52" spans="1:5" ht="45" customHeight="1">
      <c r="A52" s="38" t="s">
        <v>123</v>
      </c>
      <c r="B52" s="41" t="s">
        <v>124</v>
      </c>
      <c r="C52" s="40" t="s">
        <v>125</v>
      </c>
      <c r="D52" s="26">
        <v>2771300</v>
      </c>
      <c r="E52" s="26">
        <v>3709600</v>
      </c>
    </row>
    <row r="53" spans="1:5" ht="15.75" customHeight="1">
      <c r="A53" s="35"/>
      <c r="B53" s="42" t="s">
        <v>126</v>
      </c>
      <c r="C53" s="43"/>
      <c r="D53" s="44">
        <f>D43+D16</f>
        <v>22867300</v>
      </c>
      <c r="E53" s="45">
        <f>E43+E16</f>
        <v>23820400</v>
      </c>
    </row>
    <row r="54" spans="1:5" ht="32.25" customHeight="1">
      <c r="A54" s="55" t="s">
        <v>127</v>
      </c>
      <c r="B54" s="55"/>
      <c r="C54" s="55"/>
      <c r="D54" s="55"/>
      <c r="E54" s="55"/>
    </row>
    <row r="55" spans="2:5" ht="15.75" customHeight="1">
      <c r="B55" s="56" t="s">
        <v>2</v>
      </c>
      <c r="C55" s="56"/>
      <c r="D55" s="56"/>
      <c r="E55" s="56"/>
    </row>
    <row r="56" spans="2:4" ht="11.25" customHeight="1">
      <c r="B56" s="46"/>
      <c r="C56" s="47"/>
      <c r="D56" s="47"/>
    </row>
    <row r="57" spans="2:4" ht="11.25" customHeight="1">
      <c r="B57" s="46"/>
      <c r="C57" s="47"/>
      <c r="D57" s="47"/>
    </row>
  </sheetData>
  <sheetProtection selectLockedCells="1" selectUnlockedCells="1"/>
  <mergeCells count="15">
    <mergeCell ref="A54:E54"/>
    <mergeCell ref="B55:E55"/>
    <mergeCell ref="D11:E11"/>
    <mergeCell ref="A12:A14"/>
    <mergeCell ref="B12:B14"/>
    <mergeCell ref="C12:C14"/>
    <mergeCell ref="D12:E12"/>
    <mergeCell ref="D13:D14"/>
    <mergeCell ref="E13:E14"/>
    <mergeCell ref="D2:E2"/>
    <mergeCell ref="D3:E3"/>
    <mergeCell ref="D4:E4"/>
    <mergeCell ref="D5:E5"/>
    <mergeCell ref="B8:E8"/>
    <mergeCell ref="B9:E9"/>
  </mergeCells>
  <printOptions/>
  <pageMargins left="1.1023622047244095" right="0.5118110236220472" top="0.7480314960629921" bottom="0.7480314960629921" header="0.31496062992125984" footer="0.5118110236220472"/>
  <pageSetup fitToHeight="0" fitToWidth="1" horizontalDpi="300" verticalDpi="300" orientation="portrait" paperSize="9" scale="71" r:id="rId1"/>
  <headerFooter differentFirst="1" alignWithMargins="0">
    <oddHeader>&amp;C&amp;P</oddHeader>
  </headerFooter>
  <rowBreaks count="2" manualBreakCount="2">
    <brk id="2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2020-11-17T05:26:45Z</cp:lastPrinted>
  <dcterms:modified xsi:type="dcterms:W3CDTF">2020-11-17T05:26:49Z</dcterms:modified>
  <cp:category/>
  <cp:version/>
  <cp:contentType/>
  <cp:contentStatus/>
</cp:coreProperties>
</file>